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520" windowHeight="12720"/>
  </bookViews>
  <sheets>
    <sheet name="SICRO RS Out" sheetId="3" r:id="rId1"/>
  </sheets>
  <calcPr calcId="145621"/>
</workbook>
</file>

<file path=xl/calcChain.xml><?xml version="1.0" encoding="utf-8"?>
<calcChain xmlns="http://schemas.openxmlformats.org/spreadsheetml/2006/main">
  <c r="F11" i="3" l="1"/>
  <c r="F6" i="3" l="1"/>
  <c r="F7" i="3"/>
  <c r="F8" i="3"/>
  <c r="F9" i="3"/>
  <c r="F10" i="3"/>
  <c r="F5" i="3"/>
</calcChain>
</file>

<file path=xl/sharedStrings.xml><?xml version="1.0" encoding="utf-8"?>
<sst xmlns="http://schemas.openxmlformats.org/spreadsheetml/2006/main" count="219" uniqueCount="181">
  <si>
    <t>MATERIAIS</t>
  </si>
  <si>
    <t>Código</t>
  </si>
  <si>
    <t>Descrição</t>
  </si>
  <si>
    <t>Unidade</t>
  </si>
  <si>
    <t>Preço Unitário (R$/m³)</t>
  </si>
  <si>
    <t>Densidade Aparente (kg/m³)</t>
  </si>
  <si>
    <t>Preço Unitário (R$/tonelada)</t>
  </si>
  <si>
    <t>M0005</t>
  </si>
  <si>
    <t>Brita 0</t>
  </si>
  <si>
    <t>m³</t>
  </si>
  <si>
    <t>M0191</t>
  </si>
  <si>
    <t>Brita 1</t>
  </si>
  <si>
    <t>M0192</t>
  </si>
  <si>
    <t>Brita 2</t>
  </si>
  <si>
    <t>M0193</t>
  </si>
  <si>
    <t>Brita 3</t>
  </si>
  <si>
    <t>M0808</t>
  </si>
  <si>
    <t>Brita 4</t>
  </si>
  <si>
    <t>M1135</t>
  </si>
  <si>
    <t>Pó de pedra</t>
  </si>
  <si>
    <t>M3508</t>
  </si>
  <si>
    <t>Camada granular (base ou sub-base)*</t>
  </si>
  <si>
    <t>HORAS MÁQUINA</t>
  </si>
  <si>
    <t>TRATOR ESTEIRA</t>
  </si>
  <si>
    <t>E9042</t>
  </si>
  <si>
    <t>Trator sobre esteiras com lâmina - 97 kW</t>
  </si>
  <si>
    <t>E9540</t>
  </si>
  <si>
    <t>Trator sobre esteiras com lâmina - 127 kW</t>
  </si>
  <si>
    <t>E9541</t>
  </si>
  <si>
    <t>Trator sobre esteiras com lâmina - 259 kW</t>
  </si>
  <si>
    <t>E9565</t>
  </si>
  <si>
    <t>Trator sobre esteiras com lâmina e escarificador - 259 kW</t>
  </si>
  <si>
    <t>ESCAVADEIRA HIDRÁULICA</t>
  </si>
  <si>
    <t>E9110</t>
  </si>
  <si>
    <t>Escavadeira hidráulica sobre esteiras para rocha com caçamba com capacidade de 1,56 m³ - 118 kW</t>
  </si>
  <si>
    <t>E9127</t>
  </si>
  <si>
    <t>Escavadeira hidráulica com martelo hidráulico de 520 kg - 75 kW</t>
  </si>
  <si>
    <t>E9203</t>
  </si>
  <si>
    <t>Escavadeira hidráulica com martelo hidráulico de 1.700 kg - 103 kW com periculosidade</t>
  </si>
  <si>
    <t>E9515</t>
  </si>
  <si>
    <t>Escavadeira hidráulica sobre esteiras com caçamba com capacidade de 1,56 m³ - 118 kW</t>
  </si>
  <si>
    <t>E9576</t>
  </si>
  <si>
    <t>Escavadeira hidráulica de longo alcance sobre esteiras - 103 kW</t>
  </si>
  <si>
    <t>E9775</t>
  </si>
  <si>
    <t>Escavadeira hidráulica com martelo hidráulico de 1.700 kg - 103 kW</t>
  </si>
  <si>
    <t>E9017</t>
  </si>
  <si>
    <t>Escavadeira hidráulica sobre esteira com capacidade de 0,4 m³ - 64 kW</t>
  </si>
  <si>
    <t>RETROESCAVADEIRA</t>
  </si>
  <si>
    <t>E9526</t>
  </si>
  <si>
    <t xml:space="preserve">Retroescavadeira de pneus - capacidade da caçamba da pá-carregadeira de 0,76 m³ e da retroescavadeira de 0,29 m³ - 58 kW </t>
  </si>
  <si>
    <t>E9770</t>
  </si>
  <si>
    <t>Retroescavadeira de pneus com caçamba de escavação trapezoidal ou triangular com seção de corte inferior a 0,10 m² - 58 kW</t>
  </si>
  <si>
    <t>E9771</t>
  </si>
  <si>
    <t>Retroescavadeira de pneus com caçamba de escavação trapezoidal ou triangular com seção de corte de 0,10 a 0,15 m² - 58 kW</t>
  </si>
  <si>
    <t>E9772</t>
  </si>
  <si>
    <t>Retroescavadeira de pneus com caçamba de escavação trapezoidal ou triangular com seção de corte de 0,15 a 0,20 m² - 58 kW</t>
  </si>
  <si>
    <t>E9773</t>
  </si>
  <si>
    <t>Retroescavadeira de pneus com caçamba de escavação trapezoidal ou triangular com seção de corte de 0,20 a 0,30 m² - 58 kW</t>
  </si>
  <si>
    <t>E9774</t>
  </si>
  <si>
    <t>Retroescavadeira de pneus com caçamba de escavação trapezoidal ou triangular com seção de corte de 0,30 a 0,50 m² - 58 kW</t>
  </si>
  <si>
    <t>ROLO COMPACTADOR</t>
  </si>
  <si>
    <t>E9530</t>
  </si>
  <si>
    <t>Rolo compactador liso vibratório autopropelido por pneus de 11 t - 97 kW</t>
  </si>
  <si>
    <t>E9681</t>
  </si>
  <si>
    <t>Rolo compactador liso tandem vibratório autopropelido de 10,4 t - 82 kW</t>
  </si>
  <si>
    <t>E9682</t>
  </si>
  <si>
    <t>Rolo compactador liso tandem vibratório autopropelido de 1,6 t - 18 kW</t>
  </si>
  <si>
    <t>E9685</t>
  </si>
  <si>
    <t>Rolo compactador pé de carneiro vibratório autopropelido por pneus de 11,6 t - 82 kW</t>
  </si>
  <si>
    <t>E9762</t>
  </si>
  <si>
    <t>Rolo compactador de pneus autopropelido de 27 t - 85 kW</t>
  </si>
  <si>
    <t xml:space="preserve">CAMINHÃO </t>
  </si>
  <si>
    <t>E9041</t>
  </si>
  <si>
    <t>Caminhão carroceria com guindauto com capacidade de 45 t.m - 188 kW</t>
  </si>
  <si>
    <t>E9508</t>
  </si>
  <si>
    <t>Caminhão carroceria com capacidade de 9 t - 136 kW</t>
  </si>
  <si>
    <t>E9571</t>
  </si>
  <si>
    <t>Caminhão tanque com capacidade de 10.000 l - 188 kW</t>
  </si>
  <si>
    <t>E9575</t>
  </si>
  <si>
    <t>Caminhão basculante com caçamba estanque com capacidade de 14 m³ - 210 kW</t>
  </si>
  <si>
    <t>E9579</t>
  </si>
  <si>
    <t>Caminhão basculante com capacidade de 10 m³ - 210 kW</t>
  </si>
  <si>
    <t>E9592</t>
  </si>
  <si>
    <t>Caminhão carroceria com capacidade de 15 t - 188 kW</t>
  </si>
  <si>
    <t>E9604</t>
  </si>
  <si>
    <t>Caminhão basculante para rocha com capacidade de 8 m³ - 210 kW</t>
  </si>
  <si>
    <t>A9315</t>
  </si>
  <si>
    <t>Caminhão basculante 6 x 4, PBT 23.000 kg e distância entre eixos 3,6 m - 210 kW -  motorista de caminhão</t>
  </si>
  <si>
    <t>E9605</t>
  </si>
  <si>
    <t>Caminhão tanque com capacidade de 6.000 l - 136 kW</t>
  </si>
  <si>
    <t>E9201</t>
  </si>
  <si>
    <t>Caminhão basculante para rocha com capacidade de 12 m³ - 188 kW com periculosidade</t>
  </si>
  <si>
    <t>E9506</t>
  </si>
  <si>
    <t>Caminhão basculante com capacidade de 6 m³ - 136 kW</t>
  </si>
  <si>
    <t>E9667</t>
  </si>
  <si>
    <t>Caminhão basculante com capacidade de 14 m³ - 210 kW</t>
  </si>
  <si>
    <t>E9669</t>
  </si>
  <si>
    <t>Caminhão tanque com capacidade de 8.000 l - 136 kW</t>
  </si>
  <si>
    <t>E9672</t>
  </si>
  <si>
    <t>Caminhão basculante para rocha com capacidade de 12 m³ - 188 kW</t>
  </si>
  <si>
    <t>E9680</t>
  </si>
  <si>
    <t>Caminhão tanque com capacidade de 13.000 l - 188 kW</t>
  </si>
  <si>
    <t>E9686</t>
  </si>
  <si>
    <t>Caminhão carroceria com guindauto com capacidade de 20 t.m - 136 kW</t>
  </si>
  <si>
    <t>E9687</t>
  </si>
  <si>
    <t>Caminhão carroceria com capacidade de 5 t - 115 kW</t>
  </si>
  <si>
    <t>CAMINHÃO PRANCHA</t>
  </si>
  <si>
    <t>A9333</t>
  </si>
  <si>
    <t>Caminhão plataforma 8 x 2, PBTC 36.000 kg e distância entre eixos 4,8 m - 210 kW - motorista de caminhão</t>
  </si>
  <si>
    <t>A9313</t>
  </si>
  <si>
    <t>Caminhão plataforma 6 x 2, PBT 23.000 kg e distância entre eixos 5,4 m - 188 kW - motorista de veículo especial</t>
  </si>
  <si>
    <t>A9323</t>
  </si>
  <si>
    <t>Caminhão plataforma 4 x 2, PBT 14.300 kg e distância entre eixos 4,8 m - 136 kW - condição de trabalho severa - motorista de caminhão</t>
  </si>
  <si>
    <t>A9326</t>
  </si>
  <si>
    <t>Caminhão plataforma 4 x 2 PBT 9.600 kg e distância entre eixos 3,7 m - 115 kW - motorista de veículo especial</t>
  </si>
  <si>
    <t>A9306</t>
  </si>
  <si>
    <t>Caminhão plataforma 4 x 2, PBT 16.000 kg e distância entre eixos 3,6 m - 136 kW - motorista de veículo especial</t>
  </si>
  <si>
    <t>A9320</t>
  </si>
  <si>
    <t>Caminhão plataforma 6 x 2, PBT 23.000 kg e distância entre eixos 4,8 m - 240 kW - motorista de veículo especial</t>
  </si>
  <si>
    <t>A9316</t>
  </si>
  <si>
    <t>Caminhão plataforma 8 x 4, PBT 29.000 kg e distância entre eixos 4,6 m - 210 kW - motorista de caminhão</t>
  </si>
  <si>
    <t>A9327</t>
  </si>
  <si>
    <t>Caminhão plataforma 8 x 2 PBT 29.000 kg e distância entre eixos 4,8 m - 188 kW - motorista de veículo especial com periculosidade</t>
  </si>
  <si>
    <t>A9300</t>
  </si>
  <si>
    <t>Caminhão plataforma 4 x 2, PBT 8.300 kg e distância entre eixos 3,7 m - 115 kW - motorista de veículo especial com periculosidade</t>
  </si>
  <si>
    <t>A9307</t>
  </si>
  <si>
    <t>Caminhão plataforma 4 x 2, PBT 16.000 kg e distância entre eixos 3,6 m - 136 kW - motorista de caminhão</t>
  </si>
  <si>
    <t>A9309</t>
  </si>
  <si>
    <t>Caminhão plataforma 4 x 2, PBT 16.000 kg e distância entre eixos 4,8 m - 136 kW - motorista de caminhão</t>
  </si>
  <si>
    <t>A9311</t>
  </si>
  <si>
    <t>Caminhão plataforma 6 x 2, PBT 23.000 kg e distância entre eixos 4,8 m - 188 kW - motorista de caminhão</t>
  </si>
  <si>
    <t>A9332</t>
  </si>
  <si>
    <t>Caminhão plataforma 6 x 2, PBT 23.000 kg e distância entre eixos 4,8 m - 188 kW - condição de trabalho severa - motorista de caminhão</t>
  </si>
  <si>
    <t>A9314</t>
  </si>
  <si>
    <t>Caminhão plataforma 6 x 2, PBT 23.000 kg e distância entre eixos 5,4 m - 188 kW - motorista de caminhão</t>
  </si>
  <si>
    <t>A9317</t>
  </si>
  <si>
    <t>Caminhão plataforma 8 x 2, PBT 29.000 kg e distância entre eixos 4,8 m - 188 kW - motorista de veículo especial</t>
  </si>
  <si>
    <t>A9302</t>
  </si>
  <si>
    <t>Caminhão plataforma 4 x 2, PBT 8.300 kg e distância entre eixos 4,4 m - 115 kW - motorista de veículo especial</t>
  </si>
  <si>
    <t>A9305</t>
  </si>
  <si>
    <t>Caminhão plataforma 4 x 2, PBT 14.300 kg e distância entre eixos 4,8 m - 136 kW - motorista de veículo especial</t>
  </si>
  <si>
    <t>E9663</t>
  </si>
  <si>
    <t>Caminhão basculante com capacidade de 4 m³ - 136 kW</t>
  </si>
  <si>
    <t>A9304</t>
  </si>
  <si>
    <t>Caminhão plataforma 4 x 2, PBT 14.300 kg e distância entre eixos 4,8 m - 136 kW - motorista de caminhão</t>
  </si>
  <si>
    <t>A9331</t>
  </si>
  <si>
    <t>Caminhão plataforma 4 x 2, PBT 16.000 kg e distância entre eixos 4,8 m - 136 kW - condição de trabalho severa - motorista de caminhão</t>
  </si>
  <si>
    <t>A9308</t>
  </si>
  <si>
    <t>Caminhão plataforma 4 x 2, PBT 16.000 kg e distância entre eixos 4,8 m - 136 kW - motorista de veículo especial</t>
  </si>
  <si>
    <t>A9303</t>
  </si>
  <si>
    <t>Caminhão plataforma 4 x 2, PBT 9.600 kg e distância entre eixos 3,7 m - 115 kW - motorista de caminhão</t>
  </si>
  <si>
    <t>A9322</t>
  </si>
  <si>
    <t>Caminhão plataforma 4 x 2, PBT 9.600 kg e distância entre eixos 3,7 m - 115 kW - condição de trabalho severa - motorista de caminhão</t>
  </si>
  <si>
    <t>A9301</t>
  </si>
  <si>
    <t>Caminhão plataforma 4 x 2, PBT 8.300 kg e distância entre eixos 3,7 m - 115 kW - motorista de veículo especial</t>
  </si>
  <si>
    <t>MOTONIVELADORA</t>
  </si>
  <si>
    <t>E9524</t>
  </si>
  <si>
    <t>Motoniveladora - 93 kW</t>
  </si>
  <si>
    <t>PÁ CARREGADEIRA</t>
  </si>
  <si>
    <t>E9581</t>
  </si>
  <si>
    <t>Carregadeira de pneus para rocha com capacidade de 1,72 m³ - 113 kW</t>
  </si>
  <si>
    <t>E9096</t>
  </si>
  <si>
    <t>Minicarregadeira de pneus - 45,50 kW</t>
  </si>
  <si>
    <t>E9117</t>
  </si>
  <si>
    <t>Carregadeira de pneus para rocha com capacidade de 2,50 m³ - 105 kW</t>
  </si>
  <si>
    <t>E9119</t>
  </si>
  <si>
    <t>Minicarregadeira sobre pneus com valetadeira - 55,40 kW</t>
  </si>
  <si>
    <t>E9168</t>
  </si>
  <si>
    <t>Carregadeira de pneus com implemento de garfo - 195 kW</t>
  </si>
  <si>
    <t>E9200</t>
  </si>
  <si>
    <t>Carregadeira de pneus para rocha com capacidade de 2,50 m³ - 105 kW com periculosidade</t>
  </si>
  <si>
    <t>E9511</t>
  </si>
  <si>
    <t>Carregadeira de pneus com capacidade de 3,40 m³ - 195 kW</t>
  </si>
  <si>
    <t>E9584</t>
  </si>
  <si>
    <t>Carregadeira de pneus com capacidade de 1,72 m³ - 113 kW</t>
  </si>
  <si>
    <t>E9697</t>
  </si>
  <si>
    <t>Minicarregadeira de pneus com vassoura de 1,68 m - 45,50 kW</t>
  </si>
  <si>
    <t>ITENS CONTEMPLADOS EDITAL VALOR BASE TABELA SICRO RS OUTUBRO 2024</t>
  </si>
  <si>
    <t>Outubro - 2024 — Departamento Nacional de Infraestrutura de Transportes</t>
  </si>
  <si>
    <t>Custo Horário Total - soma custo produtivo e improdutivo (R$/h)</t>
  </si>
  <si>
    <r>
      <t>*</t>
    </r>
    <r>
      <rPr>
        <u/>
        <sz val="7"/>
        <color rgb="FF000000"/>
        <rFont val="Arial"/>
        <family val="2"/>
      </rPr>
      <t>Utilizar em substituição ao saibro</t>
    </r>
    <r>
      <rPr>
        <sz val="7"/>
        <color rgb="FF000000"/>
        <rFont val="Arial"/>
        <family val="2"/>
      </rPr>
      <t xml:space="preserve"> (R$/m³): M0192 (Brita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</si>
</sst>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sz val="7"/>
      <color rgb="FF000000"/>
      <name val="Arial"/>
      <family val="2"/>
    </font>
    <font>
      <u/>
      <sz val="11"/>
      <color theme="10"/>
      <name val="Calibri"/>
      <family val="2"/>
    </font>
    <font>
      <sz val="7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</font>
    <font>
      <u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/>
    <xf numFmtId="4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dnit/pt-br/assuntos/planejamento-e-pesquisa/custos-e-pagamentos/custos-e-pagamentos-dnit/sistemas-de-custos/sicro_antiga/sul/rio-grande-do-sul/2024/outubro/outubro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160" zoomScaleNormal="160" workbookViewId="0">
      <selection activeCell="L13" sqref="L13"/>
    </sheetView>
  </sheetViews>
  <sheetFormatPr defaultColWidth="14.42578125" defaultRowHeight="15" customHeight="1" x14ac:dyDescent="0.25"/>
  <cols>
    <col min="1" max="1" width="8.7109375" style="7" customWidth="1"/>
    <col min="2" max="2" width="27.42578125" style="7" customWidth="1"/>
    <col min="3" max="3" width="8.7109375" style="7" customWidth="1"/>
    <col min="4" max="4" width="13.140625" style="7" customWidth="1"/>
    <col min="5" max="5" width="8.7109375" style="7" customWidth="1"/>
    <col min="6" max="6" width="11" style="7" customWidth="1"/>
    <col min="7" max="24" width="8.7109375" style="7" customWidth="1"/>
    <col min="25" max="16384" width="14.42578125" style="7"/>
  </cols>
  <sheetData>
    <row r="1" spans="1:24" x14ac:dyDescent="0.25">
      <c r="A1" s="14" t="s">
        <v>177</v>
      </c>
      <c r="B1" s="15"/>
      <c r="C1" s="15"/>
      <c r="D1" s="1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5"/>
      <c r="B2" s="15"/>
      <c r="C2" s="15"/>
      <c r="D2" s="1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4" t="s">
        <v>0</v>
      </c>
      <c r="B3" s="15"/>
      <c r="C3" s="15"/>
      <c r="D3" s="1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5" x14ac:dyDescent="0.25">
      <c r="A4" s="8" t="s">
        <v>1</v>
      </c>
      <c r="B4" s="8" t="s">
        <v>2</v>
      </c>
      <c r="C4" s="12" t="s">
        <v>3</v>
      </c>
      <c r="D4" s="12" t="s">
        <v>4</v>
      </c>
      <c r="E4" s="12" t="s">
        <v>5</v>
      </c>
      <c r="F4" s="6" t="s">
        <v>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 t="s">
        <v>7</v>
      </c>
      <c r="B5" s="3" t="s">
        <v>8</v>
      </c>
      <c r="C5" s="4" t="s">
        <v>9</v>
      </c>
      <c r="D5" s="18">
        <v>145.9425</v>
      </c>
      <c r="E5" s="4">
        <v>1340</v>
      </c>
      <c r="F5" s="11">
        <f t="shared" ref="F5:F11" si="0">D5/(E5/1000)</f>
        <v>108.91231343283582</v>
      </c>
    </row>
    <row r="6" spans="1:24" ht="18" customHeight="1" x14ac:dyDescent="0.25">
      <c r="A6" s="2" t="s">
        <v>10</v>
      </c>
      <c r="B6" s="3" t="s">
        <v>11</v>
      </c>
      <c r="C6" s="4" t="s">
        <v>9</v>
      </c>
      <c r="D6" s="18">
        <v>144.29499999999999</v>
      </c>
      <c r="E6" s="4">
        <v>1360</v>
      </c>
      <c r="F6" s="11">
        <f t="shared" si="0"/>
        <v>106.09926470588233</v>
      </c>
    </row>
    <row r="7" spans="1:24" x14ac:dyDescent="0.25">
      <c r="A7" s="2" t="s">
        <v>12</v>
      </c>
      <c r="B7" s="3" t="s">
        <v>13</v>
      </c>
      <c r="C7" s="4" t="s">
        <v>9</v>
      </c>
      <c r="D7" s="18">
        <v>138.61250000000001</v>
      </c>
      <c r="E7" s="4">
        <v>1310</v>
      </c>
      <c r="F7" s="11">
        <f t="shared" si="0"/>
        <v>105.81106870229009</v>
      </c>
    </row>
    <row r="8" spans="1:24" x14ac:dyDescent="0.25">
      <c r="A8" s="2" t="s">
        <v>14</v>
      </c>
      <c r="B8" s="3" t="s">
        <v>15</v>
      </c>
      <c r="C8" s="4" t="s">
        <v>9</v>
      </c>
      <c r="D8" s="18">
        <v>131.60120000000001</v>
      </c>
      <c r="E8" s="4">
        <v>1315</v>
      </c>
      <c r="F8" s="11">
        <f t="shared" si="0"/>
        <v>100.07695817490495</v>
      </c>
    </row>
    <row r="9" spans="1:24" x14ac:dyDescent="0.25">
      <c r="A9" s="2" t="s">
        <v>16</v>
      </c>
      <c r="B9" s="3" t="s">
        <v>17</v>
      </c>
      <c r="C9" s="4" t="s">
        <v>9</v>
      </c>
      <c r="D9" s="18">
        <v>130.98249999999999</v>
      </c>
      <c r="E9" s="4">
        <v>1360</v>
      </c>
      <c r="F9" s="11">
        <f t="shared" si="0"/>
        <v>96.31066176470587</v>
      </c>
    </row>
    <row r="10" spans="1:24" x14ac:dyDescent="0.25">
      <c r="A10" s="2" t="s">
        <v>18</v>
      </c>
      <c r="B10" s="3" t="s">
        <v>19</v>
      </c>
      <c r="C10" s="4" t="s">
        <v>9</v>
      </c>
      <c r="D10" s="18">
        <v>120.8964</v>
      </c>
      <c r="E10" s="4">
        <v>1480</v>
      </c>
      <c r="F10" s="11">
        <f t="shared" si="0"/>
        <v>81.686756756756765</v>
      </c>
    </row>
    <row r="11" spans="1:24" x14ac:dyDescent="0.25">
      <c r="A11" s="2" t="s">
        <v>20</v>
      </c>
      <c r="B11" s="3" t="s">
        <v>21</v>
      </c>
      <c r="C11" s="4" t="s">
        <v>9</v>
      </c>
      <c r="D11" s="18">
        <v>138.61250000000001</v>
      </c>
      <c r="E11" s="4">
        <v>1650</v>
      </c>
      <c r="F11" s="11">
        <f t="shared" si="0"/>
        <v>84.007575757575765</v>
      </c>
    </row>
    <row r="12" spans="1:24" x14ac:dyDescent="0.25">
      <c r="A12" s="1"/>
      <c r="B12" s="3" t="s">
        <v>180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6"/>
      <c r="B14" s="6"/>
      <c r="C14" s="6"/>
      <c r="D14" s="6"/>
      <c r="E14" s="6"/>
      <c r="F14" s="6"/>
      <c r="G14" s="6"/>
      <c r="H14" s="6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6" t="s">
        <v>22</v>
      </c>
      <c r="B15" s="15"/>
      <c r="C15" s="15"/>
      <c r="D15" s="6"/>
      <c r="E15" s="6"/>
      <c r="F15" s="6"/>
      <c r="G15" s="6"/>
      <c r="H15" s="6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6" t="s">
        <v>1</v>
      </c>
      <c r="B16" s="6" t="s">
        <v>2</v>
      </c>
      <c r="C16" s="16" t="s">
        <v>179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16" t="s">
        <v>23</v>
      </c>
      <c r="B17" s="16"/>
      <c r="C17" s="16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9" t="s">
        <v>24</v>
      </c>
      <c r="B18" s="5" t="s">
        <v>25</v>
      </c>
      <c r="C18" s="17">
        <v>354.14150000000001</v>
      </c>
      <c r="D18" s="17"/>
    </row>
    <row r="19" spans="1:21" x14ac:dyDescent="0.25">
      <c r="A19" s="2" t="s">
        <v>26</v>
      </c>
      <c r="B19" s="5" t="s">
        <v>27</v>
      </c>
      <c r="C19" s="17">
        <v>441.8322</v>
      </c>
      <c r="D19" s="17"/>
    </row>
    <row r="20" spans="1:21" x14ac:dyDescent="0.25">
      <c r="A20" s="2" t="s">
        <v>28</v>
      </c>
      <c r="B20" s="5" t="s">
        <v>29</v>
      </c>
      <c r="C20" s="17">
        <v>1053.0484999999999</v>
      </c>
      <c r="D20" s="17"/>
    </row>
    <row r="21" spans="1:21" ht="15.75" customHeight="1" x14ac:dyDescent="0.25">
      <c r="A21" s="2" t="s">
        <v>30</v>
      </c>
      <c r="B21" s="5" t="s">
        <v>31</v>
      </c>
      <c r="C21" s="17">
        <v>1063.7518</v>
      </c>
      <c r="D21" s="17"/>
    </row>
    <row r="22" spans="1:21" ht="15.75" customHeight="1" x14ac:dyDescent="0.25">
      <c r="A22" s="16" t="s">
        <v>32</v>
      </c>
      <c r="B22" s="16"/>
      <c r="C22" s="16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2" t="s">
        <v>33</v>
      </c>
      <c r="B23" s="5" t="s">
        <v>34</v>
      </c>
      <c r="C23" s="17">
        <v>541.18290000000002</v>
      </c>
      <c r="D23" s="17"/>
    </row>
    <row r="24" spans="1:21" ht="15.75" customHeight="1" x14ac:dyDescent="0.25">
      <c r="A24" s="2" t="s">
        <v>35</v>
      </c>
      <c r="B24" s="5" t="s">
        <v>36</v>
      </c>
      <c r="C24" s="17">
        <v>479.5086</v>
      </c>
      <c r="D24" s="17"/>
    </row>
    <row r="25" spans="1:21" ht="15.75" customHeight="1" x14ac:dyDescent="0.25">
      <c r="A25" s="2" t="s">
        <v>37</v>
      </c>
      <c r="B25" s="5" t="s">
        <v>38</v>
      </c>
      <c r="C25" s="17">
        <v>967.14879999999994</v>
      </c>
      <c r="D25" s="17"/>
    </row>
    <row r="26" spans="1:21" ht="15.75" customHeight="1" x14ac:dyDescent="0.25">
      <c r="A26" s="9" t="s">
        <v>39</v>
      </c>
      <c r="B26" s="5" t="s">
        <v>40</v>
      </c>
      <c r="C26" s="17">
        <v>405.79039999999998</v>
      </c>
      <c r="D26" s="17"/>
    </row>
    <row r="27" spans="1:21" ht="15.75" customHeight="1" x14ac:dyDescent="0.25">
      <c r="A27" s="9" t="s">
        <v>41</v>
      </c>
      <c r="B27" s="5" t="s">
        <v>42</v>
      </c>
      <c r="C27" s="17">
        <v>394.27449999999999</v>
      </c>
      <c r="D27" s="17"/>
    </row>
    <row r="28" spans="1:21" ht="15.75" customHeight="1" x14ac:dyDescent="0.25">
      <c r="A28" s="2" t="s">
        <v>43</v>
      </c>
      <c r="B28" s="5" t="s">
        <v>44</v>
      </c>
      <c r="C28" s="17">
        <v>951.86599999999999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2" t="s">
        <v>45</v>
      </c>
      <c r="B29" s="5" t="s">
        <v>46</v>
      </c>
      <c r="C29" s="17">
        <v>281.74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6" t="s">
        <v>47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2" t="s">
        <v>48</v>
      </c>
      <c r="B31" s="5" t="s">
        <v>49</v>
      </c>
      <c r="C31" s="17">
        <v>213.20429999999999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2" t="s">
        <v>50</v>
      </c>
      <c r="B32" s="5" t="s">
        <v>51</v>
      </c>
      <c r="C32" s="17">
        <v>213.20429999999999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2" t="s">
        <v>52</v>
      </c>
      <c r="B33" s="5" t="s">
        <v>53</v>
      </c>
      <c r="C33" s="17">
        <v>213.20429999999999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2" t="s">
        <v>54</v>
      </c>
      <c r="B34" s="5" t="s">
        <v>55</v>
      </c>
      <c r="C34" s="17">
        <v>213.20429999999999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2" t="s">
        <v>56</v>
      </c>
      <c r="B35" s="5" t="s">
        <v>57</v>
      </c>
      <c r="C35" s="17">
        <v>213.20429999999999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2" t="s">
        <v>58</v>
      </c>
      <c r="B36" s="5" t="s">
        <v>59</v>
      </c>
      <c r="C36" s="17">
        <v>213.20429999999999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6" t="s">
        <v>60</v>
      </c>
      <c r="B37" s="16"/>
      <c r="C37" s="16"/>
      <c r="D37" s="16"/>
    </row>
    <row r="38" spans="1:21" ht="15.75" customHeight="1" x14ac:dyDescent="0.25">
      <c r="A38" s="2" t="s">
        <v>61</v>
      </c>
      <c r="B38" s="5" t="s">
        <v>62</v>
      </c>
      <c r="C38" s="17">
        <v>361.48749999999995</v>
      </c>
      <c r="D38" s="17"/>
    </row>
    <row r="39" spans="1:21" ht="15.75" customHeight="1" x14ac:dyDescent="0.25">
      <c r="A39" s="2" t="s">
        <v>63</v>
      </c>
      <c r="B39" s="5" t="s">
        <v>64</v>
      </c>
      <c r="C39" s="17">
        <v>395.96910000000003</v>
      </c>
      <c r="D39" s="17"/>
    </row>
    <row r="40" spans="1:21" ht="15.75" customHeight="1" x14ac:dyDescent="0.25">
      <c r="A40" s="2" t="s">
        <v>65</v>
      </c>
      <c r="B40" s="5" t="s">
        <v>66</v>
      </c>
      <c r="C40" s="17">
        <v>154.0624</v>
      </c>
      <c r="D40" s="17"/>
    </row>
    <row r="41" spans="1:21" ht="15.75" customHeight="1" x14ac:dyDescent="0.25">
      <c r="A41" s="2" t="s">
        <v>67</v>
      </c>
      <c r="B41" s="5" t="s">
        <v>68</v>
      </c>
      <c r="C41" s="17">
        <v>315.92089999999996</v>
      </c>
      <c r="D41" s="17"/>
    </row>
    <row r="42" spans="1:21" ht="15.75" customHeight="1" x14ac:dyDescent="0.25">
      <c r="A42" s="2" t="s">
        <v>69</v>
      </c>
      <c r="B42" s="5" t="s">
        <v>70</v>
      </c>
      <c r="C42" s="17">
        <v>370.6284</v>
      </c>
      <c r="D42" s="17"/>
    </row>
    <row r="43" spans="1:21" ht="15.75" customHeight="1" x14ac:dyDescent="0.25">
      <c r="A43" s="16" t="s">
        <v>71</v>
      </c>
      <c r="B43" s="16"/>
      <c r="C43" s="16"/>
      <c r="D43" s="16"/>
    </row>
    <row r="44" spans="1:21" ht="15.75" customHeight="1" x14ac:dyDescent="0.25">
      <c r="A44" s="2" t="s">
        <v>72</v>
      </c>
      <c r="B44" s="5" t="s">
        <v>73</v>
      </c>
      <c r="C44" s="17">
        <v>503.37869999999998</v>
      </c>
      <c r="D44" s="1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2" t="s">
        <v>74</v>
      </c>
      <c r="B45" s="5" t="s">
        <v>75</v>
      </c>
      <c r="C45" s="17">
        <v>239.26999999999998</v>
      </c>
      <c r="D45" s="1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2" t="s">
        <v>76</v>
      </c>
      <c r="B46" s="5" t="s">
        <v>77</v>
      </c>
      <c r="C46" s="17">
        <v>389.25060000000002</v>
      </c>
      <c r="D46" s="17"/>
    </row>
    <row r="47" spans="1:21" ht="15.75" customHeight="1" x14ac:dyDescent="0.25">
      <c r="A47" s="2" t="s">
        <v>78</v>
      </c>
      <c r="B47" s="5" t="s">
        <v>79</v>
      </c>
      <c r="C47" s="17">
        <v>384.95609999999999</v>
      </c>
      <c r="D47" s="1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2" t="s">
        <v>80</v>
      </c>
      <c r="B48" s="5" t="s">
        <v>81</v>
      </c>
      <c r="C48" s="17">
        <v>382.13630000000001</v>
      </c>
      <c r="D48" s="1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2" t="s">
        <v>82</v>
      </c>
      <c r="B49" s="5" t="s">
        <v>83</v>
      </c>
      <c r="C49" s="17">
        <v>316.42270000000002</v>
      </c>
      <c r="D49" s="1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2" t="s">
        <v>84</v>
      </c>
      <c r="B50" s="5" t="s">
        <v>85</v>
      </c>
      <c r="C50" s="17">
        <v>366.11509999999998</v>
      </c>
      <c r="D50" s="1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2" t="s">
        <v>86</v>
      </c>
      <c r="B51" s="5" t="s">
        <v>87</v>
      </c>
      <c r="C51" s="17">
        <v>349.00450000000001</v>
      </c>
      <c r="D51" s="1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2" t="s">
        <v>88</v>
      </c>
      <c r="B52" s="5" t="s">
        <v>89</v>
      </c>
      <c r="C52" s="17">
        <v>307.81110000000001</v>
      </c>
      <c r="D52" s="1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2" t="s">
        <v>90</v>
      </c>
      <c r="B53" s="5" t="s">
        <v>91</v>
      </c>
      <c r="C53" s="17">
        <v>422.64459999999997</v>
      </c>
      <c r="D53" s="1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2" t="s">
        <v>92</v>
      </c>
      <c r="B54" s="5" t="s">
        <v>93</v>
      </c>
      <c r="C54" s="17">
        <v>236.32650000000001</v>
      </c>
      <c r="D54" s="17"/>
    </row>
    <row r="55" spans="1:21" ht="15.75" customHeight="1" x14ac:dyDescent="0.25">
      <c r="A55" s="2" t="s">
        <v>94</v>
      </c>
      <c r="B55" s="5" t="s">
        <v>95</v>
      </c>
      <c r="C55" s="17">
        <v>383.2296</v>
      </c>
      <c r="D55" s="17"/>
    </row>
    <row r="56" spans="1:21" ht="15.75" customHeight="1" x14ac:dyDescent="0.25">
      <c r="A56" s="2" t="s">
        <v>96</v>
      </c>
      <c r="B56" s="5" t="s">
        <v>97</v>
      </c>
      <c r="C56" s="17">
        <v>316.93560000000002</v>
      </c>
      <c r="D56" s="1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2" t="s">
        <v>98</v>
      </c>
      <c r="B57" s="5" t="s">
        <v>99</v>
      </c>
      <c r="C57" s="17">
        <v>406.34180000000003</v>
      </c>
      <c r="D57" s="1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2" t="s">
        <v>100</v>
      </c>
      <c r="B58" s="5" t="s">
        <v>101</v>
      </c>
      <c r="C58" s="17">
        <v>393.15159999999997</v>
      </c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2" t="s">
        <v>102</v>
      </c>
      <c r="B59" s="5" t="s">
        <v>103</v>
      </c>
      <c r="C59" s="17">
        <v>413.41649999999998</v>
      </c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2" t="s">
        <v>104</v>
      </c>
      <c r="B60" s="5" t="s">
        <v>105</v>
      </c>
      <c r="C60" s="17">
        <v>195.018</v>
      </c>
      <c r="D60" s="1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6" t="s">
        <v>106</v>
      </c>
      <c r="B61" s="16"/>
      <c r="C61" s="16"/>
      <c r="D61" s="1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2" t="s">
        <v>107</v>
      </c>
      <c r="B62" s="5" t="s">
        <v>108</v>
      </c>
      <c r="C62" s="17">
        <v>417.89120000000003</v>
      </c>
      <c r="D62" s="17"/>
    </row>
    <row r="63" spans="1:21" ht="15.75" customHeight="1" x14ac:dyDescent="0.25">
      <c r="A63" s="2" t="s">
        <v>109</v>
      </c>
      <c r="B63" s="5" t="s">
        <v>110</v>
      </c>
      <c r="C63" s="17">
        <v>364.72139999999996</v>
      </c>
      <c r="D63" s="17"/>
    </row>
    <row r="64" spans="1:21" ht="15.75" customHeight="1" x14ac:dyDescent="0.25">
      <c r="A64" s="2" t="s">
        <v>111</v>
      </c>
      <c r="B64" s="5" t="s">
        <v>112</v>
      </c>
      <c r="C64" s="17">
        <v>285.86959999999999</v>
      </c>
      <c r="D64" s="17"/>
    </row>
    <row r="65" spans="1:4" ht="15.75" customHeight="1" x14ac:dyDescent="0.25">
      <c r="A65" s="2" t="s">
        <v>113</v>
      </c>
      <c r="B65" s="5" t="s">
        <v>114</v>
      </c>
      <c r="C65" s="17">
        <v>252.75729999999999</v>
      </c>
      <c r="D65" s="17"/>
    </row>
    <row r="66" spans="1:4" ht="15.75" customHeight="1" x14ac:dyDescent="0.25">
      <c r="A66" s="2" t="s">
        <v>115</v>
      </c>
      <c r="B66" s="5" t="s">
        <v>116</v>
      </c>
      <c r="C66" s="17">
        <v>293.48079999999999</v>
      </c>
      <c r="D66" s="17"/>
    </row>
    <row r="67" spans="1:4" ht="15.75" customHeight="1" x14ac:dyDescent="0.25">
      <c r="A67" s="2" t="s">
        <v>117</v>
      </c>
      <c r="B67" s="5" t="s">
        <v>118</v>
      </c>
      <c r="C67" s="17">
        <v>471.79399999999998</v>
      </c>
      <c r="D67" s="17"/>
    </row>
    <row r="68" spans="1:4" ht="15.75" customHeight="1" x14ac:dyDescent="0.25">
      <c r="A68" s="2" t="s">
        <v>119</v>
      </c>
      <c r="B68" s="5" t="s">
        <v>120</v>
      </c>
      <c r="C68" s="17">
        <v>361.63589999999999</v>
      </c>
      <c r="D68" s="17"/>
    </row>
    <row r="69" spans="1:4" ht="15.75" customHeight="1" x14ac:dyDescent="0.25">
      <c r="A69" s="2" t="s">
        <v>109</v>
      </c>
      <c r="B69" s="5" t="s">
        <v>110</v>
      </c>
      <c r="C69" s="17">
        <v>364.72139999999996</v>
      </c>
      <c r="D69" s="17"/>
    </row>
    <row r="70" spans="1:4" ht="15.75" customHeight="1" x14ac:dyDescent="0.25">
      <c r="A70" s="2" t="s">
        <v>111</v>
      </c>
      <c r="B70" s="5" t="s">
        <v>112</v>
      </c>
      <c r="C70" s="17">
        <v>285.86959999999999</v>
      </c>
      <c r="D70" s="17"/>
    </row>
    <row r="71" spans="1:4" ht="15.75" customHeight="1" x14ac:dyDescent="0.25">
      <c r="A71" s="2" t="s">
        <v>117</v>
      </c>
      <c r="B71" s="5" t="s">
        <v>118</v>
      </c>
      <c r="C71" s="17">
        <v>471.79399999999998</v>
      </c>
      <c r="D71" s="17"/>
    </row>
    <row r="72" spans="1:4" ht="15.75" customHeight="1" x14ac:dyDescent="0.25">
      <c r="A72" s="2" t="s">
        <v>109</v>
      </c>
      <c r="B72" s="5" t="s">
        <v>110</v>
      </c>
      <c r="C72" s="17">
        <v>364.72139999999996</v>
      </c>
      <c r="D72" s="17"/>
    </row>
    <row r="73" spans="1:4" ht="15.75" customHeight="1" x14ac:dyDescent="0.25">
      <c r="A73" s="2" t="s">
        <v>121</v>
      </c>
      <c r="B73" s="5" t="s">
        <v>122</v>
      </c>
      <c r="C73" s="17">
        <v>372.80250000000001</v>
      </c>
      <c r="D73" s="17"/>
    </row>
    <row r="74" spans="1:4" ht="15.75" customHeight="1" x14ac:dyDescent="0.25">
      <c r="A74" s="2" t="s">
        <v>123</v>
      </c>
      <c r="B74" s="5" t="s">
        <v>124</v>
      </c>
      <c r="C74" s="17">
        <v>263.85489999999999</v>
      </c>
      <c r="D74" s="17"/>
    </row>
    <row r="75" spans="1:4" ht="15.75" customHeight="1" x14ac:dyDescent="0.25">
      <c r="A75" s="2" t="s">
        <v>125</v>
      </c>
      <c r="B75" s="5" t="s">
        <v>126</v>
      </c>
      <c r="C75" s="17">
        <v>219.1062</v>
      </c>
      <c r="D75" s="17"/>
    </row>
    <row r="76" spans="1:4" ht="15.75" customHeight="1" x14ac:dyDescent="0.25">
      <c r="A76" s="2" t="s">
        <v>127</v>
      </c>
      <c r="B76" s="5" t="s">
        <v>128</v>
      </c>
      <c r="C76" s="17">
        <v>230.49340000000001</v>
      </c>
      <c r="D76" s="17"/>
    </row>
    <row r="77" spans="1:4" ht="15.75" customHeight="1" x14ac:dyDescent="0.25">
      <c r="A77" s="2" t="s">
        <v>111</v>
      </c>
      <c r="B77" s="5" t="s">
        <v>112</v>
      </c>
      <c r="C77" s="17">
        <v>285.86959999999999</v>
      </c>
      <c r="D77" s="17"/>
    </row>
    <row r="78" spans="1:4" ht="15.75" customHeight="1" x14ac:dyDescent="0.25">
      <c r="A78" s="2" t="s">
        <v>129</v>
      </c>
      <c r="B78" s="5" t="s">
        <v>130</v>
      </c>
      <c r="C78" s="17">
        <v>314.37880000000001</v>
      </c>
      <c r="D78" s="17"/>
    </row>
    <row r="79" spans="1:4" ht="15.75" customHeight="1" x14ac:dyDescent="0.25">
      <c r="A79" s="2" t="s">
        <v>131</v>
      </c>
      <c r="B79" s="5" t="s">
        <v>132</v>
      </c>
      <c r="C79" s="17">
        <v>363.16480000000001</v>
      </c>
      <c r="D79" s="17"/>
    </row>
    <row r="80" spans="1:4" ht="15.75" customHeight="1" x14ac:dyDescent="0.25">
      <c r="A80" s="2" t="s">
        <v>119</v>
      </c>
      <c r="B80" s="5" t="s">
        <v>120</v>
      </c>
      <c r="C80" s="17">
        <v>361.63589999999999</v>
      </c>
      <c r="D80" s="17"/>
    </row>
    <row r="81" spans="1:4" ht="15.75" customHeight="1" x14ac:dyDescent="0.25">
      <c r="A81" s="2" t="s">
        <v>119</v>
      </c>
      <c r="B81" s="5" t="s">
        <v>120</v>
      </c>
      <c r="C81" s="17">
        <v>361.63589999999999</v>
      </c>
      <c r="D81" s="17"/>
    </row>
    <row r="82" spans="1:4" ht="15.75" customHeight="1" x14ac:dyDescent="0.25">
      <c r="A82" s="2" t="s">
        <v>133</v>
      </c>
      <c r="B82" s="5" t="s">
        <v>134</v>
      </c>
      <c r="C82" s="17">
        <v>305.08640000000003</v>
      </c>
      <c r="D82" s="17"/>
    </row>
    <row r="83" spans="1:4" ht="15.75" customHeight="1" x14ac:dyDescent="0.25">
      <c r="A83" s="2" t="s">
        <v>135</v>
      </c>
      <c r="B83" s="5" t="s">
        <v>136</v>
      </c>
      <c r="C83" s="17">
        <v>356.49969999999996</v>
      </c>
      <c r="D83" s="17"/>
    </row>
    <row r="84" spans="1:4" ht="15.75" customHeight="1" x14ac:dyDescent="0.25">
      <c r="A84" s="2" t="s">
        <v>111</v>
      </c>
      <c r="B84" s="5" t="s">
        <v>112</v>
      </c>
      <c r="C84" s="17">
        <v>285.86959999999999</v>
      </c>
      <c r="D84" s="17"/>
    </row>
    <row r="85" spans="1:4" ht="15.75" customHeight="1" x14ac:dyDescent="0.25">
      <c r="A85" s="2" t="s">
        <v>137</v>
      </c>
      <c r="B85" s="5" t="s">
        <v>138</v>
      </c>
      <c r="C85" s="17">
        <v>248.2535</v>
      </c>
      <c r="D85" s="17"/>
    </row>
    <row r="86" spans="1:4" ht="15.75" customHeight="1" x14ac:dyDescent="0.25">
      <c r="A86" s="2" t="s">
        <v>139</v>
      </c>
      <c r="B86" s="5" t="s">
        <v>140</v>
      </c>
      <c r="C86" s="17">
        <v>296.71859999999998</v>
      </c>
      <c r="D86" s="17"/>
    </row>
    <row r="87" spans="1:4" ht="15.75" customHeight="1" x14ac:dyDescent="0.25">
      <c r="A87" s="2" t="s">
        <v>141</v>
      </c>
      <c r="B87" s="5" t="s">
        <v>142</v>
      </c>
      <c r="C87" s="17">
        <v>236.01080000000002</v>
      </c>
      <c r="D87" s="17"/>
    </row>
    <row r="88" spans="1:4" ht="15.75" customHeight="1" x14ac:dyDescent="0.25">
      <c r="A88" s="2" t="s">
        <v>143</v>
      </c>
      <c r="B88" s="5" t="s">
        <v>144</v>
      </c>
      <c r="C88" s="17">
        <v>222.34399999999999</v>
      </c>
      <c r="D88" s="17"/>
    </row>
    <row r="89" spans="1:4" ht="15.75" customHeight="1" x14ac:dyDescent="0.25">
      <c r="A89" s="2" t="s">
        <v>119</v>
      </c>
      <c r="B89" s="5" t="s">
        <v>120</v>
      </c>
      <c r="C89" s="17">
        <v>361.63589999999999</v>
      </c>
      <c r="D89" s="17"/>
    </row>
    <row r="90" spans="1:4" ht="15.75" customHeight="1" x14ac:dyDescent="0.25">
      <c r="A90" s="2" t="s">
        <v>145</v>
      </c>
      <c r="B90" s="5" t="s">
        <v>146</v>
      </c>
      <c r="C90" s="17">
        <v>294.01900000000001</v>
      </c>
      <c r="D90" s="17"/>
    </row>
    <row r="91" spans="1:4" ht="15.75" customHeight="1" x14ac:dyDescent="0.25">
      <c r="A91" s="2" t="s">
        <v>135</v>
      </c>
      <c r="B91" s="5" t="s">
        <v>136</v>
      </c>
      <c r="C91" s="17">
        <v>356.49969999999996</v>
      </c>
      <c r="D91" s="17"/>
    </row>
    <row r="92" spans="1:4" ht="15.75" customHeight="1" x14ac:dyDescent="0.25">
      <c r="A92" s="2" t="s">
        <v>131</v>
      </c>
      <c r="B92" s="5" t="s">
        <v>132</v>
      </c>
      <c r="C92" s="17">
        <v>363.16480000000001</v>
      </c>
      <c r="D92" s="17"/>
    </row>
    <row r="93" spans="1:4" ht="15.75" customHeight="1" x14ac:dyDescent="0.25">
      <c r="A93" s="2" t="s">
        <v>147</v>
      </c>
      <c r="B93" s="5" t="s">
        <v>148</v>
      </c>
      <c r="C93" s="17">
        <v>304.86799999999999</v>
      </c>
      <c r="D93" s="17"/>
    </row>
    <row r="94" spans="1:4" ht="15.75" customHeight="1" x14ac:dyDescent="0.25">
      <c r="A94" s="2" t="s">
        <v>149</v>
      </c>
      <c r="B94" s="5" t="s">
        <v>150</v>
      </c>
      <c r="C94" s="17">
        <v>188.1918</v>
      </c>
      <c r="D94" s="17"/>
    </row>
    <row r="95" spans="1:4" ht="15.75" customHeight="1" x14ac:dyDescent="0.25">
      <c r="A95" s="2" t="s">
        <v>147</v>
      </c>
      <c r="B95" s="5" t="s">
        <v>148</v>
      </c>
      <c r="C95" s="17">
        <v>304.86799999999999</v>
      </c>
      <c r="D95" s="17"/>
    </row>
    <row r="96" spans="1:4" ht="15.75" customHeight="1" x14ac:dyDescent="0.25">
      <c r="A96" s="2" t="s">
        <v>151</v>
      </c>
      <c r="B96" s="5" t="s">
        <v>152</v>
      </c>
      <c r="C96" s="17">
        <v>241.9083</v>
      </c>
      <c r="D96" s="17"/>
    </row>
    <row r="97" spans="1:21" ht="15.75" customHeight="1" x14ac:dyDescent="0.25">
      <c r="A97" s="2" t="s">
        <v>153</v>
      </c>
      <c r="B97" s="5" t="s">
        <v>154</v>
      </c>
      <c r="C97" s="17">
        <v>247.5521</v>
      </c>
      <c r="D97" s="17"/>
    </row>
    <row r="98" spans="1:21" ht="15.75" customHeight="1" x14ac:dyDescent="0.25">
      <c r="A98" s="2" t="s">
        <v>147</v>
      </c>
      <c r="B98" s="5" t="s">
        <v>148</v>
      </c>
      <c r="C98" s="17">
        <v>304.86799999999999</v>
      </c>
      <c r="D98" s="17"/>
    </row>
    <row r="99" spans="1:21" ht="15.75" customHeight="1" x14ac:dyDescent="0.25">
      <c r="A99" s="2" t="s">
        <v>111</v>
      </c>
      <c r="B99" s="5" t="s">
        <v>112</v>
      </c>
      <c r="C99" s="17">
        <v>285.86959999999999</v>
      </c>
      <c r="D99" s="17"/>
    </row>
    <row r="100" spans="1:21" ht="15.75" customHeight="1" x14ac:dyDescent="0.25">
      <c r="A100" s="16" t="s">
        <v>155</v>
      </c>
      <c r="B100" s="16"/>
      <c r="C100" s="16"/>
      <c r="D100" s="1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2" t="s">
        <v>156</v>
      </c>
      <c r="B101" s="5" t="s">
        <v>157</v>
      </c>
      <c r="C101" s="17">
        <v>401.55869999999999</v>
      </c>
      <c r="D101" s="17"/>
    </row>
    <row r="102" spans="1:21" ht="15.75" customHeight="1" x14ac:dyDescent="0.25">
      <c r="A102" s="16" t="s">
        <v>158</v>
      </c>
      <c r="B102" s="16"/>
      <c r="C102" s="16"/>
      <c r="D102" s="1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2" t="s">
        <v>159</v>
      </c>
      <c r="B103" s="5" t="s">
        <v>160</v>
      </c>
      <c r="C103" s="17">
        <v>424.416</v>
      </c>
      <c r="D103" s="17"/>
    </row>
    <row r="104" spans="1:21" ht="15.75" customHeight="1" x14ac:dyDescent="0.25">
      <c r="A104" s="2" t="s">
        <v>161</v>
      </c>
      <c r="B104" s="5" t="s">
        <v>162</v>
      </c>
      <c r="C104" s="17">
        <v>222.09909999999999</v>
      </c>
      <c r="D104" s="17"/>
    </row>
    <row r="105" spans="1:21" ht="15.75" customHeight="1" x14ac:dyDescent="0.25">
      <c r="A105" s="2" t="s">
        <v>163</v>
      </c>
      <c r="B105" s="5" t="s">
        <v>164</v>
      </c>
      <c r="C105" s="17">
        <v>500.78530000000001</v>
      </c>
      <c r="D105" s="17"/>
    </row>
    <row r="106" spans="1:21" ht="15.75" customHeight="1" x14ac:dyDescent="0.25">
      <c r="A106" s="2" t="s">
        <v>165</v>
      </c>
      <c r="B106" s="5" t="s">
        <v>166</v>
      </c>
      <c r="C106" s="17">
        <v>300.10160000000002</v>
      </c>
      <c r="D106" s="17"/>
    </row>
    <row r="107" spans="1:21" ht="15.75" customHeight="1" x14ac:dyDescent="0.25">
      <c r="A107" s="2" t="s">
        <v>167</v>
      </c>
      <c r="B107" s="5" t="s">
        <v>168</v>
      </c>
      <c r="C107" s="17">
        <v>568.07060000000001</v>
      </c>
      <c r="D107" s="17"/>
    </row>
    <row r="108" spans="1:21" ht="15.75" customHeight="1" x14ac:dyDescent="0.25">
      <c r="A108" s="2" t="s">
        <v>169</v>
      </c>
      <c r="B108" s="5" t="s">
        <v>170</v>
      </c>
      <c r="C108" s="17">
        <v>516.06809999999996</v>
      </c>
      <c r="D108" s="17"/>
    </row>
    <row r="109" spans="1:21" ht="15.75" customHeight="1" x14ac:dyDescent="0.25">
      <c r="A109" s="2" t="s">
        <v>171</v>
      </c>
      <c r="B109" s="5" t="s">
        <v>172</v>
      </c>
      <c r="C109" s="17">
        <v>647.30790000000002</v>
      </c>
      <c r="D109" s="17"/>
    </row>
    <row r="110" spans="1:21" ht="15.75" customHeight="1" x14ac:dyDescent="0.25">
      <c r="A110" s="2" t="s">
        <v>159</v>
      </c>
      <c r="B110" s="5" t="s">
        <v>160</v>
      </c>
      <c r="C110" s="17">
        <v>424.416</v>
      </c>
      <c r="D110" s="17"/>
    </row>
    <row r="111" spans="1:21" ht="15.75" customHeight="1" x14ac:dyDescent="0.25">
      <c r="A111" s="2" t="s">
        <v>173</v>
      </c>
      <c r="B111" s="5" t="s">
        <v>174</v>
      </c>
      <c r="C111" s="17">
        <v>291.76069999999999</v>
      </c>
      <c r="D111" s="17"/>
    </row>
    <row r="112" spans="1:21" ht="15.75" customHeight="1" x14ac:dyDescent="0.25">
      <c r="A112" s="2" t="s">
        <v>175</v>
      </c>
      <c r="B112" s="5" t="s">
        <v>176</v>
      </c>
      <c r="C112" s="17">
        <v>226.87430000000001</v>
      </c>
      <c r="D112" s="17"/>
    </row>
    <row r="113" spans="1:4" ht="15.75" customHeight="1" x14ac:dyDescent="0.25"/>
    <row r="114" spans="1:4" ht="15.75" customHeight="1" x14ac:dyDescent="0.25">
      <c r="A114" s="10" t="s">
        <v>178</v>
      </c>
    </row>
    <row r="115" spans="1:4" ht="46.5" customHeight="1" x14ac:dyDescent="0.25">
      <c r="A115" s="13"/>
      <c r="B115" s="13"/>
      <c r="C115" s="13"/>
      <c r="D115" s="13"/>
    </row>
    <row r="116" spans="1:4" ht="15.75" customHeight="1" x14ac:dyDescent="0.25"/>
    <row r="117" spans="1:4" ht="15.75" customHeight="1" x14ac:dyDescent="0.25"/>
    <row r="118" spans="1:4" ht="15.75" customHeight="1" x14ac:dyDescent="0.25"/>
    <row r="119" spans="1:4" ht="15.75" customHeight="1" x14ac:dyDescent="0.25"/>
    <row r="120" spans="1:4" ht="15.75" customHeight="1" x14ac:dyDescent="0.25"/>
    <row r="121" spans="1:4" ht="15.75" customHeight="1" x14ac:dyDescent="0.25"/>
    <row r="122" spans="1:4" ht="15.75" customHeight="1" x14ac:dyDescent="0.25"/>
    <row r="123" spans="1:4" ht="15.75" customHeight="1" x14ac:dyDescent="0.25"/>
    <row r="124" spans="1:4" ht="15.75" customHeight="1" x14ac:dyDescent="0.25"/>
    <row r="125" spans="1:4" ht="15.75" customHeight="1" x14ac:dyDescent="0.25"/>
    <row r="126" spans="1:4" ht="15.75" customHeight="1" x14ac:dyDescent="0.25"/>
    <row r="127" spans="1:4" ht="15.75" customHeight="1" x14ac:dyDescent="0.25"/>
    <row r="128" spans="1: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1">
    <mergeCell ref="C97:D97"/>
    <mergeCell ref="C98:D98"/>
    <mergeCell ref="C99:D99"/>
    <mergeCell ref="C62:D62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73:D73"/>
    <mergeCell ref="C74:D74"/>
    <mergeCell ref="C75:D75"/>
    <mergeCell ref="C66:D66"/>
    <mergeCell ref="C67:D67"/>
    <mergeCell ref="C68:D68"/>
    <mergeCell ref="C69:D69"/>
    <mergeCell ref="C70:D70"/>
    <mergeCell ref="C96:D96"/>
    <mergeCell ref="C45:D45"/>
    <mergeCell ref="C44:D44"/>
    <mergeCell ref="C112:D11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01:D101"/>
    <mergeCell ref="C63:D63"/>
    <mergeCell ref="C64:D64"/>
    <mergeCell ref="C65:D65"/>
    <mergeCell ref="C56:D56"/>
    <mergeCell ref="C57:D57"/>
    <mergeCell ref="C58:D58"/>
    <mergeCell ref="C59:D59"/>
    <mergeCell ref="C60:D60"/>
    <mergeCell ref="C80:D80"/>
    <mergeCell ref="C71:D71"/>
    <mergeCell ref="C72:D72"/>
    <mergeCell ref="C36:D36"/>
    <mergeCell ref="C35:D35"/>
    <mergeCell ref="C39:D39"/>
    <mergeCell ref="C40:D40"/>
    <mergeCell ref="C41:D41"/>
    <mergeCell ref="C38:D38"/>
    <mergeCell ref="A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19:D19"/>
    <mergeCell ref="C20:D20"/>
    <mergeCell ref="C21:D21"/>
    <mergeCell ref="C23:D23"/>
    <mergeCell ref="C24:D24"/>
    <mergeCell ref="A115:D115"/>
    <mergeCell ref="A1:D2"/>
    <mergeCell ref="A3:D3"/>
    <mergeCell ref="A15:C15"/>
    <mergeCell ref="C16:D16"/>
    <mergeCell ref="A17:D17"/>
    <mergeCell ref="A22:D22"/>
    <mergeCell ref="A37:D37"/>
    <mergeCell ref="A43:D43"/>
    <mergeCell ref="A61:D61"/>
    <mergeCell ref="A100:D100"/>
    <mergeCell ref="A102:D102"/>
    <mergeCell ref="C18:D18"/>
    <mergeCell ref="C42:D42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</mergeCells>
  <hyperlinks>
    <hyperlink ref="A114" r:id="rId1" display="https://www.gov.br/dnit/pt-br/assuntos/planejamento-e-pesquisa/custos-e-pagamentos/custos-e-pagamentos-dnit/sistemas-de-custos/sicro_antiga/sul/rio-grande-do-sul/2024/outubro/outubro-2024"/>
  </hyperlinks>
  <pageMargins left="0.511811024" right="0.511811024" top="0.78740157499999996" bottom="0.78740157499999996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SICRO RS 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Cassiane</dc:creator>
  <cp:lastModifiedBy>Ricardo Augusto Felicetti</cp:lastModifiedBy>
  <cp:lastPrinted>2024-12-23T14:25:53Z</cp:lastPrinted>
  <dcterms:created xsi:type="dcterms:W3CDTF">2025-01-17T19:44:27Z</dcterms:created>
  <dcterms:modified xsi:type="dcterms:W3CDTF">2025-01-22T19:25:27Z</dcterms:modified>
</cp:coreProperties>
</file>